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334"/>
  <workbookPr defaultThemeVersion="124226"/>
  <mc:AlternateContent xmlns:mc="http://schemas.openxmlformats.org/markup-compatibility/2006">
    <mc:Choice Requires="x15">
      <x15ac:absPath xmlns:x15ac="http://schemas.microsoft.com/office/spreadsheetml/2010/11/ac" url="W:\JUR\02-Marchés régionaux procédures en cours\2024EFS_AURA373 Maintenance onduleurs\1- PROCEDURE\2- DCE - AAPC - QR\2.1 DCE\Preparation\20250804 JT\"/>
    </mc:Choice>
  </mc:AlternateContent>
  <xr:revisionPtr revIDLastSave="0" documentId="8_{B57DD359-5851-4DA8-B08B-47BEC6777A41}" xr6:coauthVersionLast="47" xr6:coauthVersionMax="47" xr10:uidLastSave="{00000000-0000-0000-0000-000000000000}"/>
  <bookViews>
    <workbookView xWindow="-120" yWindow="-120" windowWidth="20730" windowHeight="11040" xr2:uid="{00000000-000D-0000-FFFF-FFFF00000000}"/>
  </bookViews>
  <sheets>
    <sheet name="DPGF" sheetId="1" r:id="rId1"/>
  </sheets>
  <definedNames>
    <definedName name="_xlnm._FilterDatabase" localSheetId="0" hidden="1">DPGF!$A$3:$J$3</definedName>
    <definedName name="_xlnm.Print_Area" localSheetId="0">DPGF!$A$1:$J$41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41" i="1" l="1"/>
</calcChain>
</file>

<file path=xl/sharedStrings.xml><?xml version="1.0" encoding="utf-8"?>
<sst xmlns="http://schemas.openxmlformats.org/spreadsheetml/2006/main" count="301" uniqueCount="152">
  <si>
    <t>N36P701247</t>
  </si>
  <si>
    <t>N30P601139</t>
  </si>
  <si>
    <t>1C2L43177</t>
  </si>
  <si>
    <t>GG114A0060</t>
  </si>
  <si>
    <t>1CJL22045</t>
  </si>
  <si>
    <t>4L286WAA06</t>
  </si>
  <si>
    <t>PC08L37E51</t>
  </si>
  <si>
    <t>PC09K11574</t>
  </si>
  <si>
    <t>2009P4093003</t>
  </si>
  <si>
    <t>4K341LXX01</t>
  </si>
  <si>
    <t>4K445LXX01</t>
  </si>
  <si>
    <t>N° inventaire</t>
  </si>
  <si>
    <t>Description</t>
  </si>
  <si>
    <t>Puissance</t>
  </si>
  <si>
    <t>Modèle</t>
  </si>
  <si>
    <t>N° série fabr.</t>
  </si>
  <si>
    <t>Marque</t>
  </si>
  <si>
    <t>Date mise serv.</t>
  </si>
  <si>
    <t>Site</t>
  </si>
  <si>
    <t>Critique</t>
  </si>
  <si>
    <t>24214810</t>
  </si>
  <si>
    <t>ONDULEUR</t>
  </si>
  <si>
    <t>10 KVA</t>
  </si>
  <si>
    <t>9155-8-5-10</t>
  </si>
  <si>
    <t>262000081</t>
  </si>
  <si>
    <t>EATON</t>
  </si>
  <si>
    <t>Aurillac</t>
  </si>
  <si>
    <t>NON</t>
  </si>
  <si>
    <t>24208113</t>
  </si>
  <si>
    <t>9155-10-N-10-32x9Ah</t>
  </si>
  <si>
    <t>247000372</t>
  </si>
  <si>
    <t>Valence</t>
  </si>
  <si>
    <t>24203510</t>
  </si>
  <si>
    <t>9155-10-N-10-32 X 9A</t>
  </si>
  <si>
    <t>247000143</t>
  </si>
  <si>
    <t>24202830</t>
  </si>
  <si>
    <t>9155-10-S-10-32 X 9a</t>
  </si>
  <si>
    <t>287000208</t>
  </si>
  <si>
    <t>Saint-Ismier</t>
  </si>
  <si>
    <t>24202829</t>
  </si>
  <si>
    <t>287000207</t>
  </si>
  <si>
    <t>24202365</t>
  </si>
  <si>
    <t>304000170</t>
  </si>
  <si>
    <t>Grenoble</t>
  </si>
  <si>
    <t>24203151</t>
  </si>
  <si>
    <t>9155-10-S-10-32 X 9A</t>
  </si>
  <si>
    <t>287000252</t>
  </si>
  <si>
    <t>24203152</t>
  </si>
  <si>
    <t>9155-20-N-13</t>
  </si>
  <si>
    <t>600000196</t>
  </si>
  <si>
    <t>14101364</t>
  </si>
  <si>
    <t>20 KVA</t>
  </si>
  <si>
    <t>SYRIUS TRIMOD</t>
  </si>
  <si>
    <t>LEGRAND</t>
  </si>
  <si>
    <t>Saint-Etienne Bellevue</t>
  </si>
  <si>
    <t>OUI</t>
  </si>
  <si>
    <t>14101363</t>
  </si>
  <si>
    <t>40 KVA</t>
  </si>
  <si>
    <t>24211236</t>
  </si>
  <si>
    <t>93 PS</t>
  </si>
  <si>
    <t>Saint-Etienne Chateaucreux</t>
  </si>
  <si>
    <t>24202673</t>
  </si>
  <si>
    <t>9355</t>
  </si>
  <si>
    <t>639000123</t>
  </si>
  <si>
    <t>Roanne</t>
  </si>
  <si>
    <t>24213746</t>
  </si>
  <si>
    <t>5 KVA</t>
  </si>
  <si>
    <t>95X5000I</t>
  </si>
  <si>
    <t>Le Puy en Velay</t>
  </si>
  <si>
    <t>24213754</t>
  </si>
  <si>
    <t>93PS</t>
  </si>
  <si>
    <t>HP000002998</t>
  </si>
  <si>
    <t>Clermont-Ferrand</t>
  </si>
  <si>
    <t>24218253</t>
  </si>
  <si>
    <t>H2643000430</t>
  </si>
  <si>
    <t>Lyon GHE</t>
  </si>
  <si>
    <t>24208891</t>
  </si>
  <si>
    <t>15 KVA</t>
  </si>
  <si>
    <t>9155</t>
  </si>
  <si>
    <t>253000243</t>
  </si>
  <si>
    <t>Lyon Croix Rousse</t>
  </si>
  <si>
    <t>24211191</t>
  </si>
  <si>
    <t>3 KVA</t>
  </si>
  <si>
    <t>9PX3000IRTBPF</t>
  </si>
  <si>
    <t>GA15G31071</t>
  </si>
  <si>
    <t>Lyon HEH pavillon I</t>
  </si>
  <si>
    <t>24207937</t>
  </si>
  <si>
    <t>EX 3000</t>
  </si>
  <si>
    <t>1XEL48105</t>
  </si>
  <si>
    <t>24212570</t>
  </si>
  <si>
    <t>12 KVA</t>
  </si>
  <si>
    <t>298000045</t>
  </si>
  <si>
    <t>24215700</t>
  </si>
  <si>
    <t>91PS</t>
  </si>
  <si>
    <t>PO00013226</t>
  </si>
  <si>
    <t>24201590</t>
  </si>
  <si>
    <t>253000032</t>
  </si>
  <si>
    <t>Lyon sud bâtiment A</t>
  </si>
  <si>
    <t>24204348</t>
  </si>
  <si>
    <t>318000164</t>
  </si>
  <si>
    <t>Lyon sud bâtiment G</t>
  </si>
  <si>
    <t>24207963</t>
  </si>
  <si>
    <t>252000094</t>
  </si>
  <si>
    <t>Lyon HEH pavillon P</t>
  </si>
  <si>
    <t>24206331</t>
  </si>
  <si>
    <t>318000305</t>
  </si>
  <si>
    <t>Lyon Confluence</t>
  </si>
  <si>
    <t>24211027</t>
  </si>
  <si>
    <t>100 KVA</t>
  </si>
  <si>
    <t>93E</t>
  </si>
  <si>
    <t>Décines</t>
  </si>
  <si>
    <t>24211026</t>
  </si>
  <si>
    <t>24215674</t>
  </si>
  <si>
    <t>30 KVA</t>
  </si>
  <si>
    <t>KEOR TEVO 10</t>
  </si>
  <si>
    <t>Lyon HEH B5</t>
  </si>
  <si>
    <t>24220203</t>
  </si>
  <si>
    <t>M5T6766ON2</t>
  </si>
  <si>
    <t>67660220800003</t>
  </si>
  <si>
    <t>INFOSEC</t>
  </si>
  <si>
    <t>Lyon Part Dieu</t>
  </si>
  <si>
    <t>24206260</t>
  </si>
  <si>
    <t>EATON 9155-mbs-15kva</t>
  </si>
  <si>
    <t>MGE</t>
  </si>
  <si>
    <t>Chambéry</t>
  </si>
  <si>
    <t>24200944</t>
  </si>
  <si>
    <t>7 KVA</t>
  </si>
  <si>
    <t>EX RT 7 POWER MODULE</t>
  </si>
  <si>
    <t>24218434</t>
  </si>
  <si>
    <t>80 KVA</t>
  </si>
  <si>
    <t>93 E SERIES</t>
  </si>
  <si>
    <t>4Q506LXX13</t>
  </si>
  <si>
    <t>Metz-Tessy</t>
  </si>
  <si>
    <t>24218433</t>
  </si>
  <si>
    <t>4Q506LXX10</t>
  </si>
  <si>
    <t>132505</t>
  </si>
  <si>
    <t>comet ex7 RT</t>
  </si>
  <si>
    <t>Hôpital Annecy</t>
  </si>
  <si>
    <t>24203867</t>
  </si>
  <si>
    <t>2270000044</t>
  </si>
  <si>
    <t>Annemasse</t>
  </si>
  <si>
    <t>24205878</t>
  </si>
  <si>
    <t>318000399</t>
  </si>
  <si>
    <t>Bourg-en-Bresse</t>
  </si>
  <si>
    <t>24214811</t>
  </si>
  <si>
    <t>6 KVA</t>
  </si>
  <si>
    <t>9SX 6000I</t>
  </si>
  <si>
    <t>Moulins</t>
  </si>
  <si>
    <t>Montant en € ht du forfait annuel de maintenance</t>
  </si>
  <si>
    <t>Comme indiqué dans le CCTP, le forfait annuel de maintenance par équipement comprend :
-	La maintenance préventive (déplacement, main d’œuvre et pièces remplacées)
-	La maintenance curative (déplacement et main d’œuvre)
-	Le remplacement des batteries (en préventif a minima une fois sur les 4 années de marché comme en curatif)
-	La maintenance évolutive des onduleurs critiques (déplacement, main d’œuvre et pièces remplacées)
-	L’accès à l’astreinte pour les onduleurs critiques
En dehors des batteries, les pièces détachées remplacées dans le cadre de la maintenance curative ne sont pas comprises dans le forfait annuel et feront l’objet d’un devis soumis à validation de l’EFS.</t>
  </si>
  <si>
    <t xml:space="preserve"> Somme des interventions forfaitaires annuelles  :</t>
  </si>
  <si>
    <t xml:space="preserve">DPGF - Maintenance des onduleurs installés au sein de l’E.F.S Auvergne-Rhône-Alpes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</si>
</sst>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7" x14ac:knownFonts="1">
    <font>
      <sz val="11"/>
      <color theme="1"/>
      <name val="Calibri"/>
      <family val="2"/>
      <scheme val="minor"/>
    </font>
    <font>
      <sz val="8"/>
      <name val="Times New Roman"/>
      <family val="1"/>
    </font>
    <font>
      <sz val="10"/>
      <color theme="1"/>
      <name val="Arial"/>
      <family val="2"/>
    </font>
    <font>
      <b/>
      <sz val="12"/>
      <color theme="1"/>
      <name val="Arial"/>
      <family val="2"/>
    </font>
    <font>
      <i/>
      <sz val="10"/>
      <color theme="1"/>
      <name val="Arial"/>
      <family val="2"/>
    </font>
    <font>
      <b/>
      <sz val="10"/>
      <color theme="0"/>
      <name val="Arial"/>
      <family val="2"/>
    </font>
    <font>
      <b/>
      <u/>
      <sz val="12"/>
      <color theme="1"/>
      <name val="Arial"/>
      <family val="2"/>
    </font>
  </fonts>
  <fills count="4">
    <fill>
      <patternFill patternType="none"/>
    </fill>
    <fill>
      <patternFill patternType="gray125"/>
    </fill>
    <fill>
      <patternFill patternType="solid">
        <fgColor theme="5" tint="0.79998168889431442"/>
        <bgColor indexed="64"/>
      </patternFill>
    </fill>
    <fill>
      <patternFill patternType="solid">
        <fgColor theme="4"/>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top/>
      <bottom/>
      <diagonal/>
    </border>
    <border>
      <left/>
      <right style="thin">
        <color indexed="64"/>
      </right>
      <top/>
      <bottom/>
      <diagonal/>
    </border>
  </borders>
  <cellStyleXfs count="2">
    <xf numFmtId="0" fontId="0" fillId="0" borderId="0"/>
    <xf numFmtId="0" fontId="1" fillId="0" borderId="0"/>
  </cellStyleXfs>
  <cellXfs count="18">
    <xf numFmtId="0" fontId="0" fillId="0" borderId="0" xfId="0"/>
    <xf numFmtId="0" fontId="2" fillId="0" borderId="0" xfId="0" applyFont="1"/>
    <xf numFmtId="0" fontId="2" fillId="0" borderId="0" xfId="0" applyFont="1" applyAlignment="1">
      <alignment horizontal="center"/>
    </xf>
    <xf numFmtId="0" fontId="2" fillId="0" borderId="0" xfId="0" applyFont="1" applyAlignment="1">
      <alignment vertical="center"/>
    </xf>
    <xf numFmtId="0" fontId="5" fillId="3" borderId="1" xfId="0" applyFont="1" applyFill="1" applyBorder="1" applyAlignment="1">
      <alignment horizontal="center" vertical="center"/>
    </xf>
    <xf numFmtId="0" fontId="5" fillId="3" borderId="1" xfId="0" applyFont="1" applyFill="1" applyBorder="1" applyAlignment="1">
      <alignment horizontal="center" vertical="center" wrapText="1"/>
    </xf>
    <xf numFmtId="14" fontId="2" fillId="0" borderId="1" xfId="0" applyNumberFormat="1" applyFont="1" applyBorder="1" applyAlignment="1">
      <alignment horizontal="center"/>
    </xf>
    <xf numFmtId="14" fontId="2" fillId="2" borderId="1" xfId="0" applyNumberFormat="1" applyFont="1" applyFill="1" applyBorder="1" applyAlignment="1">
      <alignment horizontal="center"/>
    </xf>
    <xf numFmtId="164" fontId="3" fillId="0" borderId="1" xfId="0" applyNumberFormat="1" applyFont="1" applyBorder="1" applyAlignment="1">
      <alignment horizontal="center" vertical="center"/>
    </xf>
    <xf numFmtId="14" fontId="2" fillId="0" borderId="1" xfId="0" applyNumberFormat="1" applyFont="1" applyBorder="1" applyAlignment="1">
      <alignment horizontal="center" vertical="center"/>
    </xf>
    <xf numFmtId="14" fontId="2" fillId="2" borderId="1" xfId="0" applyNumberFormat="1" applyFont="1" applyFill="1" applyBorder="1" applyAlignment="1">
      <alignment horizontal="center" vertical="center"/>
    </xf>
    <xf numFmtId="49" fontId="2" fillId="0" borderId="1" xfId="0" applyNumberFormat="1" applyFont="1" applyBorder="1" applyAlignment="1">
      <alignment vertical="center"/>
    </xf>
    <xf numFmtId="49" fontId="2" fillId="2" borderId="1" xfId="0" applyNumberFormat="1" applyFont="1" applyFill="1" applyBorder="1" applyAlignment="1">
      <alignment vertical="center"/>
    </xf>
    <xf numFmtId="0" fontId="4" fillId="0" borderId="2" xfId="0" applyFont="1" applyBorder="1" applyAlignment="1">
      <alignment horizontal="left" vertical="center" wrapText="1"/>
    </xf>
    <xf numFmtId="0" fontId="3" fillId="0" borderId="0" xfId="0" applyFont="1" applyAlignment="1">
      <alignment horizontal="center" vertical="center" wrapText="1"/>
    </xf>
    <xf numFmtId="0" fontId="6" fillId="0" borderId="3" xfId="0" applyFont="1" applyBorder="1" applyAlignment="1">
      <alignment horizontal="right" vertical="center" wrapText="1"/>
    </xf>
    <xf numFmtId="0" fontId="6" fillId="0" borderId="0" xfId="0" applyFont="1" applyBorder="1" applyAlignment="1">
      <alignment horizontal="right" vertical="center" wrapText="1"/>
    </xf>
    <xf numFmtId="0" fontId="6" fillId="0" borderId="4" xfId="0" applyFont="1" applyBorder="1" applyAlignment="1">
      <alignment horizontal="right" vertical="center" wrapText="1"/>
    </xf>
  </cellXfs>
  <cellStyles count="2">
    <cellStyle name="Normal" xfId="0" builtinId="0"/>
    <cellStyle name="Normal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J41"/>
  <sheetViews>
    <sheetView tabSelected="1" zoomScale="85" zoomScaleNormal="85" workbookViewId="0">
      <selection activeCell="G10" sqref="G10"/>
    </sheetView>
  </sheetViews>
  <sheetFormatPr baseColWidth="10" defaultColWidth="11.42578125" defaultRowHeight="12.75" x14ac:dyDescent="0.2"/>
  <cols>
    <col min="1" max="1" width="16.5703125" style="2" bestFit="1" customWidth="1"/>
    <col min="2" max="2" width="15.140625" style="2" bestFit="1" customWidth="1"/>
    <col min="3" max="3" width="13.7109375" style="1" bestFit="1" customWidth="1"/>
    <col min="4" max="4" width="25.42578125" style="1" customWidth="1"/>
    <col min="5" max="5" width="16.42578125" style="2" bestFit="1" customWidth="1"/>
    <col min="6" max="6" width="12.140625" style="2" bestFit="1" customWidth="1"/>
    <col min="7" max="7" width="18.42578125" style="2" bestFit="1" customWidth="1"/>
    <col min="8" max="8" width="24.5703125" style="1" bestFit="1" customWidth="1"/>
    <col min="9" max="9" width="11.42578125" style="2"/>
    <col min="10" max="10" width="25.85546875" style="2" customWidth="1"/>
    <col min="11" max="16384" width="11.42578125" style="1"/>
  </cols>
  <sheetData>
    <row r="1" spans="1:10" ht="33" customHeight="1" x14ac:dyDescent="0.2">
      <c r="A1" s="14" t="s">
        <v>151</v>
      </c>
      <c r="B1" s="14"/>
      <c r="C1" s="14"/>
      <c r="D1" s="14"/>
      <c r="E1" s="14"/>
      <c r="F1" s="14"/>
      <c r="G1" s="14"/>
      <c r="H1" s="14"/>
      <c r="I1" s="14"/>
      <c r="J1" s="14"/>
    </row>
    <row r="2" spans="1:10" ht="108.75" customHeight="1" x14ac:dyDescent="0.2">
      <c r="A2" s="13" t="s">
        <v>149</v>
      </c>
      <c r="B2" s="13"/>
      <c r="C2" s="13"/>
      <c r="D2" s="13"/>
      <c r="E2" s="13"/>
      <c r="F2" s="13"/>
      <c r="G2" s="13"/>
      <c r="H2" s="13"/>
      <c r="I2" s="13"/>
      <c r="J2" s="13"/>
    </row>
    <row r="3" spans="1:10" s="3" customFormat="1" ht="42" customHeight="1" x14ac:dyDescent="0.25">
      <c r="A3" s="4" t="s">
        <v>11</v>
      </c>
      <c r="B3" s="4" t="s">
        <v>12</v>
      </c>
      <c r="C3" s="4" t="s">
        <v>13</v>
      </c>
      <c r="D3" s="4" t="s">
        <v>14</v>
      </c>
      <c r="E3" s="4" t="s">
        <v>15</v>
      </c>
      <c r="F3" s="4" t="s">
        <v>16</v>
      </c>
      <c r="G3" s="4" t="s">
        <v>17</v>
      </c>
      <c r="H3" s="4" t="s">
        <v>18</v>
      </c>
      <c r="I3" s="4" t="s">
        <v>19</v>
      </c>
      <c r="J3" s="5" t="s">
        <v>148</v>
      </c>
    </row>
    <row r="4" spans="1:10" x14ac:dyDescent="0.2">
      <c r="A4" s="11" t="s">
        <v>20</v>
      </c>
      <c r="B4" s="11" t="s">
        <v>21</v>
      </c>
      <c r="C4" s="11" t="s">
        <v>22</v>
      </c>
      <c r="D4" s="11" t="s">
        <v>23</v>
      </c>
      <c r="E4" s="11" t="s">
        <v>24</v>
      </c>
      <c r="F4" s="11" t="s">
        <v>25</v>
      </c>
      <c r="G4" s="9">
        <v>43584</v>
      </c>
      <c r="H4" s="11" t="s">
        <v>26</v>
      </c>
      <c r="I4" s="9" t="s">
        <v>27</v>
      </c>
      <c r="J4" s="6"/>
    </row>
    <row r="5" spans="1:10" x14ac:dyDescent="0.2">
      <c r="A5" s="11" t="s">
        <v>28</v>
      </c>
      <c r="B5" s="11" t="s">
        <v>21</v>
      </c>
      <c r="C5" s="11" t="s">
        <v>22</v>
      </c>
      <c r="D5" s="11" t="s">
        <v>29</v>
      </c>
      <c r="E5" s="11" t="s">
        <v>30</v>
      </c>
      <c r="F5" s="11" t="s">
        <v>25</v>
      </c>
      <c r="G5" s="9">
        <v>42030</v>
      </c>
      <c r="H5" s="11" t="s">
        <v>31</v>
      </c>
      <c r="I5" s="9" t="s">
        <v>27</v>
      </c>
      <c r="J5" s="6"/>
    </row>
    <row r="6" spans="1:10" x14ac:dyDescent="0.2">
      <c r="A6" s="11" t="s">
        <v>32</v>
      </c>
      <c r="B6" s="11" t="s">
        <v>21</v>
      </c>
      <c r="C6" s="11" t="s">
        <v>22</v>
      </c>
      <c r="D6" s="11" t="s">
        <v>33</v>
      </c>
      <c r="E6" s="11" t="s">
        <v>34</v>
      </c>
      <c r="F6" s="11" t="s">
        <v>25</v>
      </c>
      <c r="G6" s="9">
        <v>40764</v>
      </c>
      <c r="H6" s="11" t="s">
        <v>31</v>
      </c>
      <c r="I6" s="9" t="s">
        <v>27</v>
      </c>
      <c r="J6" s="6"/>
    </row>
    <row r="7" spans="1:10" x14ac:dyDescent="0.2">
      <c r="A7" s="11" t="s">
        <v>35</v>
      </c>
      <c r="B7" s="11" t="s">
        <v>21</v>
      </c>
      <c r="C7" s="11" t="s">
        <v>22</v>
      </c>
      <c r="D7" s="11" t="s">
        <v>36</v>
      </c>
      <c r="E7" s="11" t="s">
        <v>37</v>
      </c>
      <c r="F7" s="11" t="s">
        <v>25</v>
      </c>
      <c r="G7" s="9">
        <v>40759</v>
      </c>
      <c r="H7" s="11" t="s">
        <v>38</v>
      </c>
      <c r="I7" s="9" t="s">
        <v>27</v>
      </c>
      <c r="J7" s="6"/>
    </row>
    <row r="8" spans="1:10" x14ac:dyDescent="0.2">
      <c r="A8" s="11" t="s">
        <v>39</v>
      </c>
      <c r="B8" s="11" t="s">
        <v>21</v>
      </c>
      <c r="C8" s="11" t="s">
        <v>22</v>
      </c>
      <c r="D8" s="11" t="s">
        <v>36</v>
      </c>
      <c r="E8" s="11" t="s">
        <v>40</v>
      </c>
      <c r="F8" s="11" t="s">
        <v>25</v>
      </c>
      <c r="G8" s="9">
        <v>40759</v>
      </c>
      <c r="H8" s="11" t="s">
        <v>38</v>
      </c>
      <c r="I8" s="9" t="s">
        <v>27</v>
      </c>
      <c r="J8" s="6"/>
    </row>
    <row r="9" spans="1:10" x14ac:dyDescent="0.2">
      <c r="A9" s="11" t="s">
        <v>41</v>
      </c>
      <c r="B9" s="11" t="s">
        <v>21</v>
      </c>
      <c r="C9" s="11" t="s">
        <v>22</v>
      </c>
      <c r="D9" s="11" t="s">
        <v>36</v>
      </c>
      <c r="E9" s="11" t="s">
        <v>42</v>
      </c>
      <c r="F9" s="11" t="s">
        <v>25</v>
      </c>
      <c r="G9" s="9">
        <v>40759</v>
      </c>
      <c r="H9" s="11" t="s">
        <v>43</v>
      </c>
      <c r="I9" s="9" t="s">
        <v>27</v>
      </c>
      <c r="J9" s="6"/>
    </row>
    <row r="10" spans="1:10" x14ac:dyDescent="0.2">
      <c r="A10" s="11" t="s">
        <v>44</v>
      </c>
      <c r="B10" s="11" t="s">
        <v>21</v>
      </c>
      <c r="C10" s="11" t="s">
        <v>22</v>
      </c>
      <c r="D10" s="11" t="s">
        <v>45</v>
      </c>
      <c r="E10" s="11" t="s">
        <v>46</v>
      </c>
      <c r="F10" s="11" t="s">
        <v>25</v>
      </c>
      <c r="G10" s="9">
        <v>40878</v>
      </c>
      <c r="H10" s="11" t="s">
        <v>43</v>
      </c>
      <c r="I10" s="9" t="s">
        <v>27</v>
      </c>
      <c r="J10" s="6"/>
    </row>
    <row r="11" spans="1:10" x14ac:dyDescent="0.2">
      <c r="A11" s="11" t="s">
        <v>47</v>
      </c>
      <c r="B11" s="11" t="s">
        <v>21</v>
      </c>
      <c r="C11" s="11" t="s">
        <v>22</v>
      </c>
      <c r="D11" s="11" t="s">
        <v>48</v>
      </c>
      <c r="E11" s="11" t="s">
        <v>49</v>
      </c>
      <c r="F11" s="11" t="s">
        <v>25</v>
      </c>
      <c r="G11" s="9">
        <v>40898</v>
      </c>
      <c r="H11" s="11" t="s">
        <v>43</v>
      </c>
      <c r="I11" s="9" t="s">
        <v>27</v>
      </c>
      <c r="J11" s="6"/>
    </row>
    <row r="12" spans="1:10" x14ac:dyDescent="0.2">
      <c r="A12" s="12" t="s">
        <v>50</v>
      </c>
      <c r="B12" s="12" t="s">
        <v>21</v>
      </c>
      <c r="C12" s="12" t="s">
        <v>51</v>
      </c>
      <c r="D12" s="12" t="s">
        <v>52</v>
      </c>
      <c r="E12" s="12" t="s">
        <v>1</v>
      </c>
      <c r="F12" s="12" t="s">
        <v>53</v>
      </c>
      <c r="G12" s="10">
        <v>41988</v>
      </c>
      <c r="H12" s="12" t="s">
        <v>54</v>
      </c>
      <c r="I12" s="10" t="s">
        <v>55</v>
      </c>
      <c r="J12" s="7"/>
    </row>
    <row r="13" spans="1:10" x14ac:dyDescent="0.2">
      <c r="A13" s="12" t="s">
        <v>56</v>
      </c>
      <c r="B13" s="12" t="s">
        <v>21</v>
      </c>
      <c r="C13" s="12" t="s">
        <v>57</v>
      </c>
      <c r="D13" s="12" t="s">
        <v>52</v>
      </c>
      <c r="E13" s="12" t="s">
        <v>0</v>
      </c>
      <c r="F13" s="12" t="s">
        <v>53</v>
      </c>
      <c r="G13" s="10">
        <v>41988</v>
      </c>
      <c r="H13" s="12" t="s">
        <v>54</v>
      </c>
      <c r="I13" s="10" t="s">
        <v>55</v>
      </c>
      <c r="J13" s="7"/>
    </row>
    <row r="14" spans="1:10" x14ac:dyDescent="0.2">
      <c r="A14" s="11" t="s">
        <v>58</v>
      </c>
      <c r="B14" s="11" t="s">
        <v>21</v>
      </c>
      <c r="C14" s="11" t="s">
        <v>22</v>
      </c>
      <c r="D14" s="11" t="s">
        <v>59</v>
      </c>
      <c r="E14" s="11" t="s">
        <v>5</v>
      </c>
      <c r="F14" s="11" t="s">
        <v>25</v>
      </c>
      <c r="G14" s="9">
        <v>43075</v>
      </c>
      <c r="H14" s="11" t="s">
        <v>60</v>
      </c>
      <c r="I14" s="9" t="s">
        <v>27</v>
      </c>
      <c r="J14" s="6"/>
    </row>
    <row r="15" spans="1:10" x14ac:dyDescent="0.2">
      <c r="A15" s="11" t="s">
        <v>61</v>
      </c>
      <c r="B15" s="11" t="s">
        <v>21</v>
      </c>
      <c r="C15" s="11" t="s">
        <v>57</v>
      </c>
      <c r="D15" s="11" t="s">
        <v>62</v>
      </c>
      <c r="E15" s="11" t="s">
        <v>63</v>
      </c>
      <c r="F15" s="11" t="s">
        <v>25</v>
      </c>
      <c r="G15" s="9">
        <v>40891</v>
      </c>
      <c r="H15" s="11" t="s">
        <v>64</v>
      </c>
      <c r="I15" s="9" t="s">
        <v>27</v>
      </c>
      <c r="J15" s="6"/>
    </row>
    <row r="16" spans="1:10" x14ac:dyDescent="0.2">
      <c r="A16" s="11" t="s">
        <v>65</v>
      </c>
      <c r="B16" s="11" t="s">
        <v>21</v>
      </c>
      <c r="C16" s="11" t="s">
        <v>66</v>
      </c>
      <c r="D16" s="11" t="s">
        <v>67</v>
      </c>
      <c r="E16" s="11" t="s">
        <v>6</v>
      </c>
      <c r="F16" s="11" t="s">
        <v>25</v>
      </c>
      <c r="G16" s="9">
        <v>44168</v>
      </c>
      <c r="H16" s="11" t="s">
        <v>68</v>
      </c>
      <c r="I16" s="9" t="s">
        <v>27</v>
      </c>
      <c r="J16" s="6"/>
    </row>
    <row r="17" spans="1:10" x14ac:dyDescent="0.2">
      <c r="A17" s="11" t="s">
        <v>69</v>
      </c>
      <c r="B17" s="11" t="s">
        <v>21</v>
      </c>
      <c r="C17" s="11" t="s">
        <v>51</v>
      </c>
      <c r="D17" s="11" t="s">
        <v>70</v>
      </c>
      <c r="E17" s="11" t="s">
        <v>71</v>
      </c>
      <c r="F17" s="11" t="s">
        <v>25</v>
      </c>
      <c r="G17" s="9">
        <v>44875</v>
      </c>
      <c r="H17" s="11" t="s">
        <v>72</v>
      </c>
      <c r="I17" s="9" t="s">
        <v>27</v>
      </c>
      <c r="J17" s="6"/>
    </row>
    <row r="18" spans="1:10" x14ac:dyDescent="0.2">
      <c r="A18" s="11" t="s">
        <v>73</v>
      </c>
      <c r="B18" s="11" t="s">
        <v>21</v>
      </c>
      <c r="C18" s="11" t="s">
        <v>51</v>
      </c>
      <c r="D18" s="11" t="s">
        <v>62</v>
      </c>
      <c r="E18" s="11" t="s">
        <v>74</v>
      </c>
      <c r="F18" s="11" t="s">
        <v>25</v>
      </c>
      <c r="G18" s="9">
        <v>44455</v>
      </c>
      <c r="H18" s="11" t="s">
        <v>75</v>
      </c>
      <c r="I18" s="9" t="s">
        <v>27</v>
      </c>
      <c r="J18" s="6"/>
    </row>
    <row r="19" spans="1:10" x14ac:dyDescent="0.2">
      <c r="A19" s="11" t="s">
        <v>76</v>
      </c>
      <c r="B19" s="11" t="s">
        <v>21</v>
      </c>
      <c r="C19" s="11" t="s">
        <v>77</v>
      </c>
      <c r="D19" s="11" t="s">
        <v>78</v>
      </c>
      <c r="E19" s="11" t="s">
        <v>79</v>
      </c>
      <c r="F19" s="11" t="s">
        <v>25</v>
      </c>
      <c r="G19" s="9">
        <v>42124</v>
      </c>
      <c r="H19" s="11" t="s">
        <v>80</v>
      </c>
      <c r="I19" s="9" t="s">
        <v>27</v>
      </c>
      <c r="J19" s="6"/>
    </row>
    <row r="20" spans="1:10" x14ac:dyDescent="0.2">
      <c r="A20" s="11" t="s">
        <v>81</v>
      </c>
      <c r="B20" s="11" t="s">
        <v>21</v>
      </c>
      <c r="C20" s="11" t="s">
        <v>82</v>
      </c>
      <c r="D20" s="11" t="s">
        <v>83</v>
      </c>
      <c r="E20" s="11" t="s">
        <v>84</v>
      </c>
      <c r="F20" s="11" t="s">
        <v>25</v>
      </c>
      <c r="G20" s="9">
        <v>42650</v>
      </c>
      <c r="H20" s="11" t="s">
        <v>85</v>
      </c>
      <c r="I20" s="9" t="s">
        <v>27</v>
      </c>
      <c r="J20" s="6"/>
    </row>
    <row r="21" spans="1:10" x14ac:dyDescent="0.2">
      <c r="A21" s="11" t="s">
        <v>86</v>
      </c>
      <c r="B21" s="11" t="s">
        <v>21</v>
      </c>
      <c r="C21" s="11" t="s">
        <v>82</v>
      </c>
      <c r="D21" s="11" t="s">
        <v>87</v>
      </c>
      <c r="E21" s="11" t="s">
        <v>88</v>
      </c>
      <c r="F21" s="11" t="s">
        <v>25</v>
      </c>
      <c r="G21" s="9">
        <v>41856</v>
      </c>
      <c r="H21" s="11" t="s">
        <v>85</v>
      </c>
      <c r="I21" s="9" t="s">
        <v>27</v>
      </c>
      <c r="J21" s="6"/>
    </row>
    <row r="22" spans="1:10" x14ac:dyDescent="0.2">
      <c r="A22" s="11" t="s">
        <v>89</v>
      </c>
      <c r="B22" s="11" t="s">
        <v>21</v>
      </c>
      <c r="C22" s="11" t="s">
        <v>90</v>
      </c>
      <c r="D22" s="11" t="s">
        <v>78</v>
      </c>
      <c r="E22" s="11" t="s">
        <v>91</v>
      </c>
      <c r="F22" s="11" t="s">
        <v>25</v>
      </c>
      <c r="G22" s="9">
        <v>43712</v>
      </c>
      <c r="H22" s="11" t="s">
        <v>85</v>
      </c>
      <c r="I22" s="9" t="s">
        <v>27</v>
      </c>
      <c r="J22" s="6"/>
    </row>
    <row r="23" spans="1:10" x14ac:dyDescent="0.2">
      <c r="A23" s="11" t="s">
        <v>92</v>
      </c>
      <c r="B23" s="11" t="s">
        <v>21</v>
      </c>
      <c r="C23" s="11" t="s">
        <v>77</v>
      </c>
      <c r="D23" s="11" t="s">
        <v>93</v>
      </c>
      <c r="E23" s="11" t="s">
        <v>94</v>
      </c>
      <c r="F23" s="11" t="s">
        <v>25</v>
      </c>
      <c r="G23" s="9">
        <v>45202</v>
      </c>
      <c r="H23" s="11" t="s">
        <v>85</v>
      </c>
      <c r="I23" s="9" t="s">
        <v>27</v>
      </c>
      <c r="J23" s="6"/>
    </row>
    <row r="24" spans="1:10" x14ac:dyDescent="0.2">
      <c r="A24" s="11" t="s">
        <v>95</v>
      </c>
      <c r="B24" s="11" t="s">
        <v>21</v>
      </c>
      <c r="C24" s="11" t="s">
        <v>77</v>
      </c>
      <c r="D24" s="11" t="s">
        <v>78</v>
      </c>
      <c r="E24" s="11" t="s">
        <v>96</v>
      </c>
      <c r="F24" s="11" t="s">
        <v>25</v>
      </c>
      <c r="G24" s="9">
        <v>40354</v>
      </c>
      <c r="H24" s="11" t="s">
        <v>97</v>
      </c>
      <c r="I24" s="9" t="s">
        <v>27</v>
      </c>
      <c r="J24" s="6"/>
    </row>
    <row r="25" spans="1:10" x14ac:dyDescent="0.2">
      <c r="A25" s="11" t="s">
        <v>98</v>
      </c>
      <c r="B25" s="11" t="s">
        <v>21</v>
      </c>
      <c r="C25" s="11" t="s">
        <v>77</v>
      </c>
      <c r="D25" s="11" t="s">
        <v>62</v>
      </c>
      <c r="E25" s="11" t="s">
        <v>99</v>
      </c>
      <c r="F25" s="11" t="s">
        <v>25</v>
      </c>
      <c r="G25" s="9">
        <v>40791</v>
      </c>
      <c r="H25" s="11" t="s">
        <v>100</v>
      </c>
      <c r="I25" s="9" t="s">
        <v>27</v>
      </c>
      <c r="J25" s="6"/>
    </row>
    <row r="26" spans="1:10" x14ac:dyDescent="0.2">
      <c r="A26" s="11" t="s">
        <v>101</v>
      </c>
      <c r="B26" s="11" t="s">
        <v>21</v>
      </c>
      <c r="C26" s="11" t="s">
        <v>90</v>
      </c>
      <c r="D26" s="11" t="s">
        <v>78</v>
      </c>
      <c r="E26" s="11" t="s">
        <v>102</v>
      </c>
      <c r="F26" s="11" t="s">
        <v>25</v>
      </c>
      <c r="G26" s="9">
        <v>41920</v>
      </c>
      <c r="H26" s="11" t="s">
        <v>103</v>
      </c>
      <c r="I26" s="9" t="s">
        <v>27</v>
      </c>
      <c r="J26" s="6"/>
    </row>
    <row r="27" spans="1:10" x14ac:dyDescent="0.2">
      <c r="A27" s="11" t="s">
        <v>104</v>
      </c>
      <c r="B27" s="11" t="s">
        <v>21</v>
      </c>
      <c r="C27" s="11" t="s">
        <v>77</v>
      </c>
      <c r="D27" s="11" t="s">
        <v>62</v>
      </c>
      <c r="E27" s="11" t="s">
        <v>105</v>
      </c>
      <c r="F27" s="11" t="s">
        <v>25</v>
      </c>
      <c r="G27" s="9">
        <v>41641</v>
      </c>
      <c r="H27" s="11" t="s">
        <v>106</v>
      </c>
      <c r="I27" s="9" t="s">
        <v>27</v>
      </c>
      <c r="J27" s="6"/>
    </row>
    <row r="28" spans="1:10" x14ac:dyDescent="0.2">
      <c r="A28" s="12" t="s">
        <v>107</v>
      </c>
      <c r="B28" s="12" t="s">
        <v>21</v>
      </c>
      <c r="C28" s="12" t="s">
        <v>108</v>
      </c>
      <c r="D28" s="12" t="s">
        <v>109</v>
      </c>
      <c r="E28" s="12" t="s">
        <v>9</v>
      </c>
      <c r="F28" s="12" t="s">
        <v>25</v>
      </c>
      <c r="G28" s="10">
        <v>42810</v>
      </c>
      <c r="H28" s="12" t="s">
        <v>110</v>
      </c>
      <c r="I28" s="10" t="s">
        <v>55</v>
      </c>
      <c r="J28" s="7"/>
    </row>
    <row r="29" spans="1:10" x14ac:dyDescent="0.2">
      <c r="A29" s="12" t="s">
        <v>111</v>
      </c>
      <c r="B29" s="12" t="s">
        <v>21</v>
      </c>
      <c r="C29" s="12" t="s">
        <v>108</v>
      </c>
      <c r="D29" s="12" t="s">
        <v>109</v>
      </c>
      <c r="E29" s="12" t="s">
        <v>10</v>
      </c>
      <c r="F29" s="12" t="s">
        <v>25</v>
      </c>
      <c r="G29" s="10">
        <v>42810</v>
      </c>
      <c r="H29" s="12" t="s">
        <v>110</v>
      </c>
      <c r="I29" s="10" t="s">
        <v>55</v>
      </c>
      <c r="J29" s="7"/>
    </row>
    <row r="30" spans="1:10" x14ac:dyDescent="0.2">
      <c r="A30" s="11" t="s">
        <v>112</v>
      </c>
      <c r="B30" s="11" t="s">
        <v>21</v>
      </c>
      <c r="C30" s="11" t="s">
        <v>113</v>
      </c>
      <c r="D30" s="11" t="s">
        <v>114</v>
      </c>
      <c r="E30" s="11" t="s">
        <v>8</v>
      </c>
      <c r="F30" s="11" t="s">
        <v>53</v>
      </c>
      <c r="G30" s="9">
        <v>44281</v>
      </c>
      <c r="H30" s="11" t="s">
        <v>115</v>
      </c>
      <c r="I30" s="9" t="s">
        <v>27</v>
      </c>
      <c r="J30" s="6"/>
    </row>
    <row r="31" spans="1:10" x14ac:dyDescent="0.2">
      <c r="A31" s="11" t="s">
        <v>116</v>
      </c>
      <c r="B31" s="11" t="s">
        <v>21</v>
      </c>
      <c r="C31" s="11" t="s">
        <v>51</v>
      </c>
      <c r="D31" s="11" t="s">
        <v>117</v>
      </c>
      <c r="E31" s="11" t="s">
        <v>118</v>
      </c>
      <c r="F31" s="11" t="s">
        <v>119</v>
      </c>
      <c r="G31" s="9">
        <v>45307</v>
      </c>
      <c r="H31" s="11" t="s">
        <v>120</v>
      </c>
      <c r="I31" s="9" t="s">
        <v>27</v>
      </c>
      <c r="J31" s="6"/>
    </row>
    <row r="32" spans="1:10" x14ac:dyDescent="0.2">
      <c r="A32" s="11" t="s">
        <v>121</v>
      </c>
      <c r="B32" s="11" t="s">
        <v>21</v>
      </c>
      <c r="C32" s="11" t="s">
        <v>77</v>
      </c>
      <c r="D32" s="11" t="s">
        <v>122</v>
      </c>
      <c r="E32" s="11" t="s">
        <v>3</v>
      </c>
      <c r="F32" s="11" t="s">
        <v>123</v>
      </c>
      <c r="G32" s="9">
        <v>41437</v>
      </c>
      <c r="H32" s="11" t="s">
        <v>124</v>
      </c>
      <c r="I32" s="9" t="s">
        <v>27</v>
      </c>
      <c r="J32" s="6"/>
    </row>
    <row r="33" spans="1:10" x14ac:dyDescent="0.2">
      <c r="A33" s="11" t="s">
        <v>125</v>
      </c>
      <c r="B33" s="11" t="s">
        <v>21</v>
      </c>
      <c r="C33" s="11" t="s">
        <v>126</v>
      </c>
      <c r="D33" s="11" t="s">
        <v>127</v>
      </c>
      <c r="E33" s="11" t="s">
        <v>4</v>
      </c>
      <c r="F33" s="11" t="s">
        <v>25</v>
      </c>
      <c r="G33" s="9">
        <v>40424</v>
      </c>
      <c r="H33" s="11" t="s">
        <v>124</v>
      </c>
      <c r="I33" s="9" t="s">
        <v>27</v>
      </c>
      <c r="J33" s="6"/>
    </row>
    <row r="34" spans="1:10" x14ac:dyDescent="0.2">
      <c r="A34" s="12" t="s">
        <v>128</v>
      </c>
      <c r="B34" s="12" t="s">
        <v>21</v>
      </c>
      <c r="C34" s="12" t="s">
        <v>129</v>
      </c>
      <c r="D34" s="12" t="s">
        <v>130</v>
      </c>
      <c r="E34" s="12" t="s">
        <v>131</v>
      </c>
      <c r="F34" s="12" t="s">
        <v>25</v>
      </c>
      <c r="G34" s="10">
        <v>44661</v>
      </c>
      <c r="H34" s="12" t="s">
        <v>132</v>
      </c>
      <c r="I34" s="10" t="s">
        <v>55</v>
      </c>
      <c r="J34" s="7"/>
    </row>
    <row r="35" spans="1:10" x14ac:dyDescent="0.2">
      <c r="A35" s="12" t="s">
        <v>133</v>
      </c>
      <c r="B35" s="12" t="s">
        <v>21</v>
      </c>
      <c r="C35" s="12" t="s">
        <v>129</v>
      </c>
      <c r="D35" s="12" t="s">
        <v>130</v>
      </c>
      <c r="E35" s="12" t="s">
        <v>134</v>
      </c>
      <c r="F35" s="12" t="s">
        <v>25</v>
      </c>
      <c r="G35" s="10">
        <v>44661</v>
      </c>
      <c r="H35" s="12" t="s">
        <v>132</v>
      </c>
      <c r="I35" s="10" t="s">
        <v>55</v>
      </c>
      <c r="J35" s="7"/>
    </row>
    <row r="36" spans="1:10" x14ac:dyDescent="0.2">
      <c r="A36" s="11" t="s">
        <v>135</v>
      </c>
      <c r="B36" s="11" t="s">
        <v>21</v>
      </c>
      <c r="C36" s="11" t="s">
        <v>126</v>
      </c>
      <c r="D36" s="11" t="s">
        <v>136</v>
      </c>
      <c r="E36" s="11" t="s">
        <v>2</v>
      </c>
      <c r="F36" s="11" t="s">
        <v>123</v>
      </c>
      <c r="G36" s="9">
        <v>39769</v>
      </c>
      <c r="H36" s="11" t="s">
        <v>137</v>
      </c>
      <c r="I36" s="9" t="s">
        <v>27</v>
      </c>
      <c r="J36" s="6"/>
    </row>
    <row r="37" spans="1:10" x14ac:dyDescent="0.2">
      <c r="A37" s="11" t="s">
        <v>138</v>
      </c>
      <c r="B37" s="11" t="s">
        <v>21</v>
      </c>
      <c r="C37" s="11" t="s">
        <v>77</v>
      </c>
      <c r="D37" s="11" t="s">
        <v>78</v>
      </c>
      <c r="E37" s="11" t="s">
        <v>139</v>
      </c>
      <c r="F37" s="11" t="s">
        <v>123</v>
      </c>
      <c r="G37" s="9">
        <v>42174</v>
      </c>
      <c r="H37" s="11" t="s">
        <v>140</v>
      </c>
      <c r="I37" s="9" t="s">
        <v>27</v>
      </c>
      <c r="J37" s="6"/>
    </row>
    <row r="38" spans="1:10" x14ac:dyDescent="0.2">
      <c r="A38" s="11" t="s">
        <v>141</v>
      </c>
      <c r="B38" s="11" t="s">
        <v>21</v>
      </c>
      <c r="C38" s="11" t="s">
        <v>77</v>
      </c>
      <c r="D38" s="11" t="s">
        <v>62</v>
      </c>
      <c r="E38" s="11" t="s">
        <v>142</v>
      </c>
      <c r="F38" s="11" t="s">
        <v>25</v>
      </c>
      <c r="G38" s="9">
        <v>41256</v>
      </c>
      <c r="H38" s="11" t="s">
        <v>143</v>
      </c>
      <c r="I38" s="9" t="s">
        <v>27</v>
      </c>
      <c r="J38" s="6"/>
    </row>
    <row r="39" spans="1:10" x14ac:dyDescent="0.2">
      <c r="A39" s="11" t="s">
        <v>144</v>
      </c>
      <c r="B39" s="11" t="s">
        <v>21</v>
      </c>
      <c r="C39" s="11" t="s">
        <v>145</v>
      </c>
      <c r="D39" s="11" t="s">
        <v>146</v>
      </c>
      <c r="E39" s="11" t="s">
        <v>7</v>
      </c>
      <c r="F39" s="11" t="s">
        <v>25</v>
      </c>
      <c r="G39" s="9">
        <v>43629</v>
      </c>
      <c r="H39" s="11" t="s">
        <v>147</v>
      </c>
      <c r="I39" s="9" t="s">
        <v>27</v>
      </c>
      <c r="J39" s="6"/>
    </row>
    <row r="41" spans="1:10" ht="14.25" customHeight="1" x14ac:dyDescent="0.2">
      <c r="A41" s="15" t="s">
        <v>150</v>
      </c>
      <c r="B41" s="16"/>
      <c r="C41" s="16"/>
      <c r="D41" s="16"/>
      <c r="E41" s="16"/>
      <c r="F41" s="16"/>
      <c r="G41" s="16"/>
      <c r="H41" s="16"/>
      <c r="I41" s="17"/>
      <c r="J41" s="8">
        <f>SUM(J4:J39)</f>
        <v>0</v>
      </c>
    </row>
  </sheetData>
  <autoFilter ref="A3:J3" xr:uid="{00000000-0009-0000-0000-000000000000}"/>
  <mergeCells count="3">
    <mergeCell ref="A2:J2"/>
    <mergeCell ref="A1:J1"/>
    <mergeCell ref="A41:I41"/>
  </mergeCells>
  <printOptions horizontalCentered="1"/>
  <pageMargins left="0.11811023622047245" right="0.11811023622047245" top="0.74803149606299213" bottom="0.74803149606299213" header="0.31496062992125984" footer="0.31496062992125984"/>
  <pageSetup paperSize="9" scale="75" fitToWidth="0" orientation="landscape" r:id="rId1"/>
  <headerFooter>
    <oddHeader>&amp;L2024EFS_AURA373</oddHeader>
    <oddFooter xml:space="preserve">&amp;LVersion du 23/07/2025
</oddFooter>
  </headerFooter>
  <ignoredErrors>
    <ignoredError sqref="A4:H39" numberStoredAsText="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DPGF</vt:lpstr>
      <vt:lpstr>DPGF!Zone_d_impression</vt:lpstr>
    </vt:vector>
  </TitlesOfParts>
  <Company>EFS RHONE ALPES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Jacques TERRASSE</dc:creator>
  <cp:lastModifiedBy>TERRASSE Jacques</cp:lastModifiedBy>
  <cp:lastPrinted>2025-07-23T12:00:43Z</cp:lastPrinted>
  <dcterms:created xsi:type="dcterms:W3CDTF">2014-01-14T17:03:04Z</dcterms:created>
  <dcterms:modified xsi:type="dcterms:W3CDTF">2025-08-04T12:52:37Z</dcterms:modified>
</cp:coreProperties>
</file>